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tch Record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<sst xmlns="http://schemas.openxmlformats.org/spreadsheetml/2006/main" count="44" uniqueCount="44">
  <si>
    <t xml:space="preserve">Company Name / Plant</t>
  </si>
  <si>
    <t xml:space="preserve">CONCRETE BATCH RECORD</t>
  </si>
  <si>
    <t xml:space="preserve">Batch/Ticket No.:</t>
  </si>
  <si>
    <t xml:space="preserve">Date:</t>
  </si>
  <si>
    <t xml:space="preserve">LOAD</t>
  </si>
  <si>
    <t xml:space="preserve">Customer / Job:</t>
  </si>
  <si>
    <t xml:space="preserve">Truck No.:</t>
  </si>
  <si>
    <t xml:space="preserve">Driver:</t>
  </si>
  <si>
    <t xml:space="preserve">Mix Design / ID:</t>
  </si>
  <si>
    <t xml:space="preserve">Design Strength (psi):</t>
  </si>
  <si>
    <t xml:space="preserve">Load Size (yd³):</t>
  </si>
  <si>
    <t xml:space="preserve">Batch Time:</t>
  </si>
  <si>
    <t xml:space="preserve">MATERIALS — TARGET VS. ACTUAL</t>
  </si>
  <si>
    <t xml:space="preserve">Material</t>
  </si>
  <si>
    <t xml:space="preserve">Design / yd³ (lb)</t>
  </si>
  <si>
    <t xml:space="preserve">Target This Load (lb)</t>
  </si>
  <si>
    <t xml:space="preserve">Actual Scale Wt (lb)</t>
  </si>
  <si>
    <t xml:space="preserve">Variance (%)</t>
  </si>
  <si>
    <t xml:space="preserve">Moisture (%)</t>
  </si>
  <si>
    <t xml:space="preserve">Cement</t>
  </si>
  <si>
    <t xml:space="preserve">Fly Ash / SCM</t>
  </si>
  <si>
    <t xml:space="preserve">Coarse Aggregate</t>
  </si>
  <si>
    <t xml:space="preserve">Fine Aggregate (Sand)</t>
  </si>
  <si>
    <t xml:space="preserve">Water (gal or lb)</t>
  </si>
  <si>
    <t xml:space="preserve">Admixture 1 (oz)</t>
  </si>
  <si>
    <t xml:space="preserve">Admixture 2 (oz)</t>
  </si>
  <si>
    <t xml:space="preserve">Target auto-calculates as Design × Load Size (moisture adjustment not included — enter adjusted targets in the Design column if needed). Variance auto-calculates from Target vs. Actual.</t>
  </si>
  <si>
    <t xml:space="preserve">WATER ACCOUNTING</t>
  </si>
  <si>
    <t xml:space="preserve">Design Max (gal):</t>
  </si>
  <si>
    <t xml:space="preserve">Batched (gal):</t>
  </si>
  <si>
    <t xml:space="preserve">Withheld (gal):</t>
  </si>
  <si>
    <t xml:space="preserve">At Slump Rack (gal):</t>
  </si>
  <si>
    <t xml:space="preserve">QUALITY CHECKS</t>
  </si>
  <si>
    <t xml:space="preserve">Slump (in):</t>
  </si>
  <si>
    <t xml:space="preserve">Air (%):</t>
  </si>
  <si>
    <t xml:space="preserve">Conc. Temp (°F):</t>
  </si>
  <si>
    <t xml:space="preserve">Cylinders Made:</t>
  </si>
  <si>
    <t xml:space="preserve">NOTES</t>
  </si>
  <si>
    <t xml:space="preserve">CERTIFICATION</t>
  </si>
  <si>
    <t xml:space="preserve">The materials listed above were batched as recorded.</t>
  </si>
  <si>
    <t xml:space="preserve">Batch Operator:</t>
  </si>
  <si>
    <t xml:space="preserve">Date/Time:</t>
  </si>
  <si>
    <t xml:space="preserve">Plant Mgr (opt.):</t>
  </si>
  <si>
    <t xml:space="preserve">HOW TO USE: type in the pale-yellow cells; Target and Variance calculate automatically. Free template from C-Ment Dispatch · cmentdispatch.com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</si>
</sst>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yy"/>
    <numFmt numFmtId="166" formatCode="#,##0"/>
    <numFmt numFmtId="167" formatCode="0.00"/>
    <numFmt numFmtId="168" formatCode="h:mm\ AM/PM"/>
    <numFmt numFmtId="169" formatCode="#,##0.0"/>
    <numFmt numFmtId="170" formatCode="0.0%"/>
    <numFmt numFmtId="171" formatCode="0.0"/>
    <numFmt numFmtId="172" formatCode="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3"/>
      <name val="Arial"/>
      <family val="0"/>
      <charset val="1"/>
    </font>
    <font>
      <sz val="9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  <font>
      <i val="true"/>
      <sz val="7"/>
      <color rgb="FF555555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9E6"/>
        <bgColor rgb="FFF5F5F5"/>
      </patternFill>
    </fill>
    <fill>
      <patternFill patternType="solid">
        <fgColor rgb="FFE8E8E8"/>
        <bgColor rgb="FFF5F5F5"/>
      </patternFill>
    </fill>
    <fill>
      <patternFill patternType="solid">
        <fgColor rgb="FFF5F5F5"/>
        <bgColor rgb="FFFFF9E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9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E8E8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4" min="3" style="0" width="15"/>
    <col collapsed="false" customWidth="true" hidden="false" outlineLevel="0" max="6" min="5" style="0" width="12"/>
    <col collapsed="false" customWidth="true" hidden="false" outlineLevel="0" max="8" min="7" style="0" width="1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2" t="s">
        <v>1</v>
      </c>
      <c r="F1" s="2"/>
      <c r="G1" s="2"/>
      <c r="H1" s="2"/>
    </row>
    <row r="2" customFormat="false" ht="15" hidden="false" customHeight="false" outlineLevel="0" collapsed="false">
      <c r="A2" s="3"/>
      <c r="B2" s="3"/>
      <c r="C2" s="3"/>
      <c r="D2" s="3"/>
      <c r="E2" s="4" t="s">
        <v>2</v>
      </c>
      <c r="F2" s="3"/>
      <c r="G2" s="4" t="s">
        <v>3</v>
      </c>
      <c r="H2" s="5"/>
    </row>
    <row r="4" customFormat="false" ht="15.75" hidden="false" customHeight="true" outlineLevel="0" collapsed="false">
      <c r="A4" s="6" t="s">
        <v>4</v>
      </c>
      <c r="B4" s="6"/>
      <c r="C4" s="6"/>
      <c r="D4" s="6"/>
      <c r="E4" s="6"/>
      <c r="F4" s="6"/>
      <c r="G4" s="6"/>
      <c r="H4" s="6"/>
    </row>
    <row r="5" customFormat="false" ht="15" hidden="false" customHeight="false" outlineLevel="0" collapsed="false">
      <c r="A5" s="4" t="s">
        <v>5</v>
      </c>
      <c r="B5" s="3"/>
      <c r="C5" s="3"/>
      <c r="D5" s="3"/>
      <c r="E5" s="4" t="s">
        <v>6</v>
      </c>
      <c r="F5" s="3"/>
      <c r="G5" s="4" t="s">
        <v>7</v>
      </c>
      <c r="H5" s="3"/>
    </row>
    <row r="6" customFormat="false" ht="15" hidden="false" customHeight="false" outlineLevel="0" collapsed="false">
      <c r="A6" s="4" t="s">
        <v>8</v>
      </c>
      <c r="B6" s="3"/>
      <c r="C6" s="4" t="s">
        <v>9</v>
      </c>
      <c r="D6" s="7"/>
      <c r="E6" s="4" t="s">
        <v>10</v>
      </c>
      <c r="F6" s="8"/>
      <c r="G6" s="4" t="s">
        <v>11</v>
      </c>
      <c r="H6" s="9"/>
    </row>
    <row r="8" customFormat="false" ht="15.75" hidden="false" customHeight="true" outlineLevel="0" collapsed="false">
      <c r="A8" s="6" t="s">
        <v>12</v>
      </c>
      <c r="B8" s="6"/>
      <c r="C8" s="6"/>
      <c r="D8" s="6"/>
      <c r="E8" s="6"/>
      <c r="F8" s="6"/>
      <c r="G8" s="6"/>
      <c r="H8" s="6"/>
    </row>
    <row r="9" customFormat="false" ht="24" hidden="false" customHeight="true" outlineLevel="0" collapsed="false">
      <c r="A9" s="10" t="s">
        <v>13</v>
      </c>
      <c r="B9" s="10" t="s">
        <v>14</v>
      </c>
      <c r="C9" s="10" t="s">
        <v>15</v>
      </c>
      <c r="D9" s="10" t="s">
        <v>16</v>
      </c>
      <c r="E9" s="10" t="s">
        <v>17</v>
      </c>
      <c r="F9" s="10" t="s">
        <v>18</v>
      </c>
    </row>
    <row r="10" customFormat="false" ht="15" hidden="false" customHeight="false" outlineLevel="0" collapsed="false">
      <c r="A10" s="11" t="s">
        <v>19</v>
      </c>
      <c r="B10" s="12"/>
      <c r="C10" s="13" t="str">
        <f aca="false">IF(OR(B10="",$F$6=""),"",B10*$F$6)</f>
        <v/>
      </c>
      <c r="D10" s="12"/>
      <c r="E10" s="14" t="str">
        <f aca="false">IF(OR(C10="",D10="",C10=0),"",(D10-C10)/C10)</f>
        <v/>
      </c>
      <c r="F10" s="15"/>
      <c r="G10" s="16"/>
    </row>
    <row r="11" customFormat="false" ht="15" hidden="false" customHeight="false" outlineLevel="0" collapsed="false">
      <c r="A11" s="11" t="s">
        <v>20</v>
      </c>
      <c r="B11" s="12"/>
      <c r="C11" s="13" t="str">
        <f aca="false">IF(OR(B11="",$F$6=""),"",B11*$F$6)</f>
        <v/>
      </c>
      <c r="D11" s="12"/>
      <c r="E11" s="14" t="str">
        <f aca="false">IF(OR(C11="",D11="",C11=0),"",(D11-C11)/C11)</f>
        <v/>
      </c>
      <c r="F11" s="15"/>
      <c r="G11" s="16"/>
    </row>
    <row r="12" customFormat="false" ht="15" hidden="false" customHeight="false" outlineLevel="0" collapsed="false">
      <c r="A12" s="11" t="s">
        <v>21</v>
      </c>
      <c r="B12" s="12"/>
      <c r="C12" s="13" t="str">
        <f aca="false">IF(OR(B12="",$F$6=""),"",B12*$F$6)</f>
        <v/>
      </c>
      <c r="D12" s="12"/>
      <c r="E12" s="14" t="str">
        <f aca="false">IF(OR(C12="",D12="",C12=0),"",(D12-C12)/C12)</f>
        <v/>
      </c>
      <c r="F12" s="15"/>
      <c r="G12" s="16"/>
    </row>
    <row r="13" customFormat="false" ht="15" hidden="false" customHeight="false" outlineLevel="0" collapsed="false">
      <c r="A13" s="11" t="s">
        <v>22</v>
      </c>
      <c r="B13" s="12"/>
      <c r="C13" s="13" t="str">
        <f aca="false">IF(OR(B13="",$F$6=""),"",B13*$F$6)</f>
        <v/>
      </c>
      <c r="D13" s="12"/>
      <c r="E13" s="14" t="str">
        <f aca="false">IF(OR(C13="",D13="",C13=0),"",(D13-C13)/C13)</f>
        <v/>
      </c>
      <c r="F13" s="15"/>
      <c r="G13" s="16"/>
    </row>
    <row r="14" customFormat="false" ht="15" hidden="false" customHeight="false" outlineLevel="0" collapsed="false">
      <c r="A14" s="11" t="s">
        <v>23</v>
      </c>
      <c r="B14" s="12"/>
      <c r="C14" s="13" t="str">
        <f aca="false">IF(OR(B14="",$F$6=""),"",B14*$F$6)</f>
        <v/>
      </c>
      <c r="D14" s="12"/>
      <c r="E14" s="14" t="str">
        <f aca="false">IF(OR(C14="",D14="",C14=0),"",(D14-C14)/C14)</f>
        <v/>
      </c>
      <c r="F14" s="15"/>
      <c r="G14" s="16"/>
    </row>
    <row r="15" customFormat="false" ht="15" hidden="false" customHeight="false" outlineLevel="0" collapsed="false">
      <c r="A15" s="11" t="s">
        <v>24</v>
      </c>
      <c r="B15" s="12"/>
      <c r="C15" s="13" t="str">
        <f aca="false">IF(OR(B15="",$F$6=""),"",B15*$F$6)</f>
        <v/>
      </c>
      <c r="D15" s="12"/>
      <c r="E15" s="14" t="str">
        <f aca="false">IF(OR(C15="",D15="",C15=0),"",(D15-C15)/C15)</f>
        <v/>
      </c>
      <c r="F15" s="15"/>
      <c r="G15" s="16"/>
    </row>
    <row r="16" customFormat="false" ht="15" hidden="false" customHeight="false" outlineLevel="0" collapsed="false">
      <c r="A16" s="11" t="s">
        <v>25</v>
      </c>
      <c r="B16" s="12"/>
      <c r="C16" s="13" t="str">
        <f aca="false">IF(OR(B16="",$F$6=""),"",B16*$F$6)</f>
        <v/>
      </c>
      <c r="D16" s="12"/>
      <c r="E16" s="14" t="str">
        <f aca="false">IF(OR(C16="",D16="",C16=0),"",(D16-C16)/C16)</f>
        <v/>
      </c>
      <c r="F16" s="15"/>
      <c r="G16" s="16"/>
    </row>
    <row r="17" customFormat="false" ht="15" hidden="false" customHeight="false" outlineLevel="0" collapsed="false">
      <c r="A17" s="17" t="s">
        <v>26</v>
      </c>
      <c r="B17" s="17"/>
      <c r="C17" s="17"/>
      <c r="D17" s="17"/>
      <c r="E17" s="17"/>
      <c r="F17" s="17"/>
      <c r="G17" s="17"/>
      <c r="H17" s="17"/>
    </row>
    <row r="19" customFormat="false" ht="15.75" hidden="false" customHeight="true" outlineLevel="0" collapsed="false">
      <c r="A19" s="6" t="s">
        <v>27</v>
      </c>
      <c r="B19" s="6"/>
      <c r="C19" s="6"/>
      <c r="D19" s="6"/>
      <c r="E19" s="6"/>
      <c r="F19" s="6"/>
      <c r="G19" s="6"/>
      <c r="H19" s="6"/>
    </row>
    <row r="20" customFormat="false" ht="15" hidden="false" customHeight="false" outlineLevel="0" collapsed="false">
      <c r="A20" s="4" t="s">
        <v>28</v>
      </c>
      <c r="B20" s="18"/>
      <c r="C20" s="4" t="s">
        <v>29</v>
      </c>
      <c r="D20" s="18"/>
      <c r="E20" s="4" t="s">
        <v>30</v>
      </c>
      <c r="F20" s="18"/>
      <c r="G20" s="4" t="s">
        <v>31</v>
      </c>
      <c r="H20" s="18"/>
    </row>
    <row r="22" customFormat="false" ht="15.75" hidden="false" customHeight="true" outlineLevel="0" collapsed="false">
      <c r="A22" s="6" t="s">
        <v>32</v>
      </c>
      <c r="B22" s="6"/>
      <c r="C22" s="6"/>
      <c r="D22" s="6"/>
      <c r="E22" s="6"/>
      <c r="F22" s="6"/>
      <c r="G22" s="6"/>
      <c r="H22" s="6"/>
    </row>
    <row r="23" customFormat="false" ht="15" hidden="false" customHeight="false" outlineLevel="0" collapsed="false">
      <c r="A23" s="4" t="s">
        <v>33</v>
      </c>
      <c r="B23" s="8"/>
      <c r="C23" s="4" t="s">
        <v>34</v>
      </c>
      <c r="D23" s="18"/>
      <c r="E23" s="4" t="s">
        <v>35</v>
      </c>
      <c r="F23" s="19"/>
      <c r="G23" s="4" t="s">
        <v>36</v>
      </c>
      <c r="H23" s="3"/>
    </row>
    <row r="25" customFormat="false" ht="15.75" hidden="false" customHeight="true" outlineLevel="0" collapsed="false">
      <c r="A25" s="6" t="s">
        <v>37</v>
      </c>
      <c r="B25" s="6"/>
      <c r="C25" s="6"/>
      <c r="D25" s="6"/>
      <c r="E25" s="6"/>
      <c r="F25" s="6"/>
      <c r="G25" s="6"/>
      <c r="H25" s="6"/>
    </row>
    <row r="26" customFormat="false" ht="27.75" hidden="false" customHeight="true" outlineLevel="0" collapsed="false">
      <c r="A26" s="3"/>
      <c r="B26" s="3"/>
      <c r="C26" s="3"/>
      <c r="D26" s="3"/>
      <c r="E26" s="3"/>
      <c r="F26" s="3"/>
      <c r="G26" s="3"/>
      <c r="H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</row>
    <row r="29" customFormat="false" ht="15.75" hidden="false" customHeight="true" outlineLevel="0" collapsed="false">
      <c r="A29" s="6" t="s">
        <v>38</v>
      </c>
      <c r="B29" s="6"/>
      <c r="C29" s="6"/>
      <c r="D29" s="6"/>
      <c r="E29" s="6"/>
      <c r="F29" s="6"/>
      <c r="G29" s="6"/>
      <c r="H29" s="6"/>
    </row>
    <row r="30" customFormat="false" ht="15" hidden="false" customHeight="false" outlineLevel="0" collapsed="false">
      <c r="A30" s="17" t="s">
        <v>39</v>
      </c>
      <c r="B30" s="17"/>
      <c r="C30" s="17"/>
      <c r="D30" s="17"/>
      <c r="E30" s="17"/>
      <c r="F30" s="17"/>
      <c r="G30" s="17"/>
      <c r="H30" s="17"/>
    </row>
    <row r="31" customFormat="false" ht="15" hidden="false" customHeight="false" outlineLevel="0" collapsed="false">
      <c r="A31" s="4" t="s">
        <v>40</v>
      </c>
      <c r="B31" s="3"/>
      <c r="C31" s="3"/>
      <c r="D31" s="4" t="s">
        <v>41</v>
      </c>
      <c r="E31" s="3"/>
      <c r="F31" s="4" t="s">
        <v>42</v>
      </c>
      <c r="G31" s="3"/>
      <c r="H31" s="3"/>
    </row>
    <row r="33" customFormat="false" ht="15" hidden="false" customHeight="false" outlineLevel="0" collapsed="false">
      <c r="A33" s="17" t="s">
        <v>43</v>
      </c>
      <c r="B33" s="17"/>
      <c r="C33" s="17"/>
      <c r="D33" s="17"/>
      <c r="E33" s="17"/>
      <c r="F33" s="17"/>
      <c r="G33" s="17"/>
      <c r="H33" s="17"/>
    </row>
  </sheetData>
  <mergeCells count="16">
    <mergeCell ref="A1:D1"/>
    <mergeCell ref="E1:H1"/>
    <mergeCell ref="A2:D2"/>
    <mergeCell ref="A4:H4"/>
    <mergeCell ref="B5:D5"/>
    <mergeCell ref="A8:H8"/>
    <mergeCell ref="A17:H17"/>
    <mergeCell ref="A19:H19"/>
    <mergeCell ref="A22:H22"/>
    <mergeCell ref="A25:H25"/>
    <mergeCell ref="A26:H27"/>
    <mergeCell ref="A29:H29"/>
    <mergeCell ref="A30:H30"/>
    <mergeCell ref="B31:C31"/>
    <mergeCell ref="G31:H31"/>
    <mergeCell ref="A33:H33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2026-07-21T19:16:15Z</dcterms:created>
  <dc:creator>openpyxl</dc:creator>
  <dc:description/>
  <dc:language>en-US</dc:language>
  <cp:lastModifiedBy/>
  <dcterms:modified xsi:type="dcterms:W3CDTF">2026-07-21T19:16:15Z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